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STUDIO\INFORMATICA\TRABAJO FINAL INFORMATICA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Q3" i="1"/>
  <c r="Q5" i="1"/>
  <c r="Q6" i="1"/>
  <c r="O5" i="1"/>
  <c r="O6" i="1"/>
  <c r="M5" i="1"/>
  <c r="M6" i="1"/>
  <c r="K5" i="1"/>
  <c r="K6" i="1"/>
  <c r="I5" i="1"/>
  <c r="I6" i="1"/>
  <c r="G5" i="1"/>
  <c r="G6" i="1"/>
  <c r="E5" i="1"/>
  <c r="E6" i="1"/>
  <c r="C4" i="1"/>
  <c r="O4" i="1" s="1"/>
  <c r="C5" i="1"/>
  <c r="C6" i="1"/>
  <c r="C7" i="1"/>
  <c r="Q7" i="1" s="1"/>
  <c r="C8" i="1"/>
  <c r="Q8" i="1" s="1"/>
  <c r="G3" i="1" l="1"/>
  <c r="K3" i="1"/>
  <c r="O3" i="1"/>
  <c r="E3" i="1"/>
  <c r="I3" i="1"/>
  <c r="M3" i="1"/>
  <c r="G8" i="1"/>
  <c r="K8" i="1"/>
  <c r="O8" i="1"/>
  <c r="E8" i="1"/>
  <c r="I8" i="1"/>
  <c r="M8" i="1"/>
  <c r="E7" i="1"/>
  <c r="G7" i="1"/>
  <c r="I7" i="1"/>
  <c r="K7" i="1"/>
  <c r="M7" i="1"/>
  <c r="O7" i="1"/>
  <c r="I4" i="1"/>
  <c r="M4" i="1"/>
  <c r="Q4" i="1"/>
  <c r="E4" i="1"/>
  <c r="G4" i="1"/>
  <c r="K4" i="1"/>
</calcChain>
</file>

<file path=xl/sharedStrings.xml><?xml version="1.0" encoding="utf-8"?>
<sst xmlns="http://schemas.openxmlformats.org/spreadsheetml/2006/main" count="22" uniqueCount="15">
  <si>
    <t>SUELDO BASICO</t>
  </si>
  <si>
    <t>ORDINARIA D.</t>
  </si>
  <si>
    <t>ORDINARIA N.</t>
  </si>
  <si>
    <t>E. DIURNA</t>
  </si>
  <si>
    <t>E. NOCTURNA</t>
  </si>
  <si>
    <t>E. DOM Y FES D.</t>
  </si>
  <si>
    <t>E. DOM Y FEST N</t>
  </si>
  <si>
    <t>DOM Y FES O. D.</t>
  </si>
  <si>
    <t>DOM Y FEST O. N.</t>
  </si>
  <si>
    <t>HORA</t>
  </si>
  <si>
    <t>#</t>
  </si>
  <si>
    <t>RECARGO DIURNO</t>
  </si>
  <si>
    <t>RECARGO NOCTURNO</t>
  </si>
  <si>
    <t>EXTRA NOCTURNA</t>
  </si>
  <si>
    <t>ORDINARIA DOM Y FEST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</si>
</sst>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vertical="center"/>
    </xf>
    <xf numFmtId="9" fontId="0" fillId="0" borderId="0" xfId="0" applyNumberFormat="1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PRESENTACION%20FINAL.pptx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9</xdr:row>
      <xdr:rowOff>0</xdr:rowOff>
    </xdr:from>
    <xdr:to>
      <xdr:col>2</xdr:col>
      <xdr:colOff>733425</xdr:colOff>
      <xdr:row>11</xdr:row>
      <xdr:rowOff>35719</xdr:rowOff>
    </xdr:to>
    <xdr:sp macro="" textlink="">
      <xdr:nvSpPr>
        <xdr:cNvPr id="2" name="Elipse 1">
          <a:hlinkClick xmlns:r="http://schemas.openxmlformats.org/officeDocument/2006/relationships" r:id="rId1"/>
        </xdr:cNvPr>
        <xdr:cNvSpPr/>
      </xdr:nvSpPr>
      <xdr:spPr>
        <a:xfrm>
          <a:off x="1943100" y="1714500"/>
          <a:ext cx="428625" cy="416719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tx1">
              <a:lumMod val="95000"/>
              <a:lumOff val="5000"/>
            </a:schemeClr>
          </a:solidFill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workbookViewId="0">
      <selection activeCell="E12" sqref="E12"/>
    </sheetView>
  </sheetViews>
  <sheetFormatPr baseColWidth="10" defaultRowHeight="15" x14ac:dyDescent="0.25"/>
  <cols>
    <col min="1" max="1" width="20.28515625" customWidth="1"/>
    <col min="2" max="2" width="4.28515625" customWidth="1"/>
    <col min="3" max="3" width="14.28515625" customWidth="1"/>
    <col min="4" max="4" width="4.28515625" customWidth="1"/>
    <col min="5" max="5" width="14" customWidth="1"/>
    <col min="6" max="6" width="4.42578125" customWidth="1"/>
    <col min="8" max="8" width="4.42578125" customWidth="1"/>
    <col min="9" max="9" width="13.28515625" customWidth="1"/>
    <col min="10" max="10" width="4.140625" customWidth="1"/>
    <col min="11" max="11" width="15.140625" customWidth="1"/>
    <col min="12" max="12" width="4.5703125" customWidth="1"/>
    <col min="13" max="13" width="15.5703125" customWidth="1"/>
    <col min="14" max="14" width="4.85546875" customWidth="1"/>
    <col min="15" max="15" width="15.7109375" customWidth="1"/>
    <col min="16" max="16" width="4.28515625" customWidth="1"/>
    <col min="17" max="17" width="16.28515625" customWidth="1"/>
  </cols>
  <sheetData>
    <row r="1" spans="1:17" x14ac:dyDescent="0.25">
      <c r="A1" s="7" t="s">
        <v>0</v>
      </c>
      <c r="B1" s="1"/>
      <c r="C1" s="8" t="s">
        <v>9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x14ac:dyDescent="0.25">
      <c r="A2" s="7"/>
      <c r="B2" s="1" t="s">
        <v>10</v>
      </c>
      <c r="C2" s="1" t="s">
        <v>1</v>
      </c>
      <c r="D2" s="1" t="s">
        <v>10</v>
      </c>
      <c r="E2" s="1" t="s">
        <v>2</v>
      </c>
      <c r="F2" s="1" t="s">
        <v>10</v>
      </c>
      <c r="G2" s="1" t="s">
        <v>3</v>
      </c>
      <c r="H2" s="1" t="s">
        <v>10</v>
      </c>
      <c r="I2" s="1" t="s">
        <v>4</v>
      </c>
      <c r="J2" s="1" t="s">
        <v>10</v>
      </c>
      <c r="K2" s="1" t="s">
        <v>5</v>
      </c>
      <c r="L2" s="1" t="s">
        <v>10</v>
      </c>
      <c r="M2" s="1" t="s">
        <v>6</v>
      </c>
      <c r="N2" s="1" t="s">
        <v>10</v>
      </c>
      <c r="O2" s="1" t="s">
        <v>7</v>
      </c>
      <c r="P2" s="1" t="s">
        <v>10</v>
      </c>
      <c r="Q2" s="1" t="s">
        <v>8</v>
      </c>
    </row>
    <row r="3" spans="1:17" x14ac:dyDescent="0.25">
      <c r="A3" s="4">
        <v>616000</v>
      </c>
      <c r="B3" s="4"/>
      <c r="C3" s="4">
        <f>(A3/30)/8</f>
        <v>2566.6666666666665</v>
      </c>
      <c r="D3" s="4">
        <v>2</v>
      </c>
      <c r="E3" s="4">
        <f>D3*(C3+(C3*$B$10))</f>
        <v>6930</v>
      </c>
      <c r="F3" s="4">
        <v>1</v>
      </c>
      <c r="G3" s="4">
        <f>F3*(C3+(C3*$B$9))</f>
        <v>3208.333333333333</v>
      </c>
      <c r="H3" s="4">
        <v>1</v>
      </c>
      <c r="I3" s="4">
        <f>H3*(C3+(C3*$B$11))</f>
        <v>4491.6666666666661</v>
      </c>
      <c r="J3" s="4">
        <v>1</v>
      </c>
      <c r="K3" s="4">
        <f>J3*(C3+((C3*$B$9)+(C3*$B$12)))</f>
        <v>5133.333333333333</v>
      </c>
      <c r="L3" s="4">
        <v>1</v>
      </c>
      <c r="M3" s="4">
        <f>L3*(C3+((C3*$B$11)+(C3*$B$12)))</f>
        <v>6416.6666666666661</v>
      </c>
      <c r="N3" s="4">
        <v>1</v>
      </c>
      <c r="O3" s="4">
        <f>N3*(C3+(C3*$B$12))</f>
        <v>4491.6666666666661</v>
      </c>
      <c r="P3" s="4">
        <v>1</v>
      </c>
      <c r="Q3" s="4">
        <f>P3*(C3+((C3*$B$11)+(C3*$B$10)))</f>
        <v>5390</v>
      </c>
    </row>
    <row r="4" spans="1:17" x14ac:dyDescent="0.25">
      <c r="A4" s="4">
        <v>700000</v>
      </c>
      <c r="B4" s="4"/>
      <c r="C4" s="4">
        <f t="shared" ref="C4:C8" si="0">(A4/30)/8</f>
        <v>2916.6666666666665</v>
      </c>
      <c r="D4" s="4"/>
      <c r="E4" s="4">
        <f>C4+(C4*$B$10)</f>
        <v>3937.5</v>
      </c>
      <c r="F4" s="4"/>
      <c r="G4" s="4">
        <f t="shared" ref="G4:G8" si="1">C4+(C4*$B$9)</f>
        <v>3645.833333333333</v>
      </c>
      <c r="H4" s="4"/>
      <c r="I4" s="4">
        <f t="shared" ref="I4:I8" si="2">C4+(C4*$B$11)</f>
        <v>5104.1666666666661</v>
      </c>
      <c r="J4" s="4"/>
      <c r="K4" s="4">
        <f t="shared" ref="K4:K8" si="3">C4+((C4*$B$9)+(C4*$B$12))</f>
        <v>5833.333333333333</v>
      </c>
      <c r="L4" s="4"/>
      <c r="M4" s="4">
        <f t="shared" ref="M4:M8" si="4">C4+((C4*$B$11)+(C4*$B$12))</f>
        <v>7291.6666666666661</v>
      </c>
      <c r="N4" s="4"/>
      <c r="O4" s="4">
        <f t="shared" ref="O4:O8" si="5">C4+(C4*$B$12)</f>
        <v>5104.1666666666661</v>
      </c>
      <c r="P4" s="4"/>
      <c r="Q4" s="4">
        <f t="shared" ref="Q4:Q8" si="6">C4+((C4*$B$11)+(C4*$B$10))</f>
        <v>6125</v>
      </c>
    </row>
    <row r="5" spans="1:17" x14ac:dyDescent="0.25">
      <c r="A5" s="4">
        <v>1232000</v>
      </c>
      <c r="B5" s="4"/>
      <c r="C5" s="4">
        <f t="shared" si="0"/>
        <v>5133.333333333333</v>
      </c>
      <c r="D5" s="4"/>
      <c r="E5" s="4">
        <f t="shared" ref="E5:E8" si="7">C5+(C5*$B$10)</f>
        <v>6930</v>
      </c>
      <c r="F5" s="4"/>
      <c r="G5" s="4">
        <f t="shared" si="1"/>
        <v>6416.6666666666661</v>
      </c>
      <c r="H5" s="4"/>
      <c r="I5" s="4">
        <f t="shared" si="2"/>
        <v>8983.3333333333321</v>
      </c>
      <c r="J5" s="4"/>
      <c r="K5" s="4">
        <f t="shared" si="3"/>
        <v>10266.666666666666</v>
      </c>
      <c r="L5" s="4"/>
      <c r="M5" s="4">
        <f t="shared" si="4"/>
        <v>12833.333333333332</v>
      </c>
      <c r="N5" s="4"/>
      <c r="O5" s="4">
        <f t="shared" si="5"/>
        <v>8983.3333333333321</v>
      </c>
      <c r="P5" s="4"/>
      <c r="Q5" s="4">
        <f t="shared" si="6"/>
        <v>10780</v>
      </c>
    </row>
    <row r="6" spans="1:17" x14ac:dyDescent="0.25">
      <c r="A6" s="4">
        <v>616000</v>
      </c>
      <c r="B6" s="4"/>
      <c r="C6" s="4">
        <f t="shared" si="0"/>
        <v>2566.6666666666665</v>
      </c>
      <c r="D6" s="4"/>
      <c r="E6" s="4">
        <f t="shared" si="7"/>
        <v>3465</v>
      </c>
      <c r="F6" s="4"/>
      <c r="G6" s="4">
        <f t="shared" si="1"/>
        <v>3208.333333333333</v>
      </c>
      <c r="H6" s="4"/>
      <c r="I6" s="4">
        <f t="shared" si="2"/>
        <v>4491.6666666666661</v>
      </c>
      <c r="J6" s="4"/>
      <c r="K6" s="4">
        <f t="shared" si="3"/>
        <v>5133.333333333333</v>
      </c>
      <c r="L6" s="4"/>
      <c r="M6" s="4">
        <f t="shared" si="4"/>
        <v>6416.6666666666661</v>
      </c>
      <c r="N6" s="4"/>
      <c r="O6" s="4">
        <f t="shared" si="5"/>
        <v>4491.6666666666661</v>
      </c>
      <c r="P6" s="4"/>
      <c r="Q6" s="4">
        <f t="shared" si="6"/>
        <v>5390</v>
      </c>
    </row>
    <row r="7" spans="1:17" x14ac:dyDescent="0.25">
      <c r="A7" s="4">
        <v>2500000</v>
      </c>
      <c r="B7" s="4"/>
      <c r="C7" s="4">
        <f t="shared" si="0"/>
        <v>10416.666666666666</v>
      </c>
      <c r="D7" s="4"/>
      <c r="E7" s="4">
        <f t="shared" si="7"/>
        <v>14062.5</v>
      </c>
      <c r="F7" s="4"/>
      <c r="G7" s="4">
        <f t="shared" si="1"/>
        <v>13020.833333333332</v>
      </c>
      <c r="H7" s="4"/>
      <c r="I7" s="4">
        <f t="shared" si="2"/>
        <v>18229.166666666664</v>
      </c>
      <c r="J7" s="4"/>
      <c r="K7" s="4">
        <f t="shared" si="3"/>
        <v>20833.333333333332</v>
      </c>
      <c r="L7" s="4"/>
      <c r="M7" s="4">
        <f t="shared" si="4"/>
        <v>26041.666666666664</v>
      </c>
      <c r="N7" s="4"/>
      <c r="O7" s="4">
        <f t="shared" si="5"/>
        <v>18229.166666666664</v>
      </c>
      <c r="P7" s="4"/>
      <c r="Q7" s="4">
        <f t="shared" si="6"/>
        <v>21875</v>
      </c>
    </row>
    <row r="8" spans="1:17" x14ac:dyDescent="0.25">
      <c r="A8" s="4">
        <v>1600000</v>
      </c>
      <c r="B8" s="4"/>
      <c r="C8" s="4">
        <f t="shared" si="0"/>
        <v>6666.666666666667</v>
      </c>
      <c r="D8" s="4"/>
      <c r="E8" s="4">
        <f t="shared" si="7"/>
        <v>9000</v>
      </c>
      <c r="F8" s="4"/>
      <c r="G8" s="4">
        <f t="shared" si="1"/>
        <v>8333.3333333333339</v>
      </c>
      <c r="H8" s="4"/>
      <c r="I8" s="4">
        <f t="shared" si="2"/>
        <v>11666.666666666668</v>
      </c>
      <c r="J8" s="4"/>
      <c r="K8" s="4">
        <f t="shared" si="3"/>
        <v>13333.333333333334</v>
      </c>
      <c r="L8" s="4"/>
      <c r="M8" s="4">
        <f t="shared" si="4"/>
        <v>16666.666666666668</v>
      </c>
      <c r="N8" s="4"/>
      <c r="O8" s="4">
        <f t="shared" si="5"/>
        <v>11666.666666666668</v>
      </c>
      <c r="P8" s="4"/>
      <c r="Q8" s="4">
        <f t="shared" si="6"/>
        <v>14000</v>
      </c>
    </row>
    <row r="9" spans="1:17" x14ac:dyDescent="0.25">
      <c r="A9" s="3" t="s">
        <v>11</v>
      </c>
      <c r="B9" s="2">
        <v>0.25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6"/>
    </row>
    <row r="10" spans="1:17" x14ac:dyDescent="0.25">
      <c r="A10" s="3" t="s">
        <v>12</v>
      </c>
      <c r="B10" s="2">
        <v>0.35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6"/>
    </row>
    <row r="11" spans="1:17" x14ac:dyDescent="0.25">
      <c r="A11" s="3" t="s">
        <v>13</v>
      </c>
      <c r="B11" s="2">
        <v>0.75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6"/>
    </row>
    <row r="12" spans="1:17" x14ac:dyDescent="0.25">
      <c r="A12" s="3" t="s">
        <v>14</v>
      </c>
      <c r="B12" s="2">
        <v>0.75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6"/>
    </row>
    <row r="13" spans="1:17" x14ac:dyDescent="0.25">
      <c r="A13" s="3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 x14ac:dyDescent="0.25">
      <c r="A14" s="3"/>
    </row>
    <row r="15" spans="1:17" x14ac:dyDescent="0.25">
      <c r="A15" s="3"/>
    </row>
    <row r="16" spans="1:17" x14ac:dyDescent="0.25">
      <c r="A16" s="3"/>
    </row>
    <row r="17" spans="1:1" x14ac:dyDescent="0.25">
      <c r="A17" s="3"/>
    </row>
    <row r="18" spans="1:1" x14ac:dyDescent="0.25">
      <c r="A18" s="3"/>
    </row>
  </sheetData>
  <mergeCells count="2">
    <mergeCell ref="A1:A2"/>
    <mergeCell ref="C1:Q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Usuario1</dc:creator>
  <cp:lastModifiedBy>Usuario1</cp:lastModifiedBy>
  <dcterms:created xsi:type="dcterms:W3CDTF">2014-05-30T05:56:13Z</dcterms:created>
  <dcterms:modified xsi:type="dcterms:W3CDTF">2014-05-30T09:06:40Z</dcterms:modified>
</cp:coreProperties>
</file>